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<sst xmlns="http://schemas.openxmlformats.org/spreadsheetml/2006/main" count="27" uniqueCount="27">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</sst>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11,9</v>
          </cell>
          <cell r="P14" t="str">
            <v>57</v>
          </cell>
        </row>
        <row r="15">
          <cell r="A15" t="str">
            <v>2008</v>
          </cell>
          <cell r="E15" t="str">
            <v>КОЛБАСА ( ПОРЦ )</v>
          </cell>
          <cell r="I15" t="str">
            <v>70</v>
          </cell>
          <cell r="K15" t="str">
            <v>11,7</v>
          </cell>
          <cell r="M15" t="str">
            <v>24,9</v>
          </cell>
          <cell r="O15" t="str">
            <v/>
          </cell>
          <cell r="P15" t="str">
            <v>271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17,1</v>
          </cell>
          <cell r="P17" t="str">
            <v>71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10,9</v>
          </cell>
          <cell r="P19" t="str">
            <v>53</v>
          </cell>
        </row>
        <row r="22">
          <cell r="A22" t="str">
            <v>Всего</v>
          </cell>
          <cell r="E22"/>
          <cell r="I22"/>
          <cell r="K22" t="str">
            <v>22,7</v>
          </cell>
          <cell r="M22" t="str">
            <v>27,4</v>
          </cell>
          <cell r="O22" t="str">
            <v>108,6</v>
          </cell>
          <cell r="P22" t="str">
            <v>771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ОТВАРНОЙ СВЕКЛЫ С Р/М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1996</v>
          </cell>
          <cell r="E16" t="str">
            <v xml:space="preserve">БЕФСТРОГАНОВ ИЗ ОТВАРНОЙ ГОВЯДИНЫ 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2011</v>
          </cell>
          <cell r="E18" t="str">
            <v xml:space="preserve">КИСЕЛЬ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57</v>
      </c>
      <c r="H4" s="39" t="str">
        <f>[1]Page1!$K14</f>
        <v>1,1</v>
      </c>
      <c r="I4" s="39" t="str">
        <f>[1]Page1!$M14</f>
        <v>0,6</v>
      </c>
      <c r="J4" s="40" t="str">
        <f>[1]Page1!$O14</f>
        <v>11,9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КОЛБАСА ( ПОРЦ )</v>
      </c>
      <c r="E5" s="42" t="str">
        <f>[1]Page1!$I15</f>
        <v>70</v>
      </c>
      <c r="F5" s="19"/>
      <c r="G5" s="43" t="str">
        <f>[1]Page1!$P15</f>
        <v>271</v>
      </c>
      <c r="H5" s="32" t="str">
        <f>[1]Page1!$K15</f>
        <v>11,7</v>
      </c>
      <c r="I5" s="32" t="str">
        <f>[1]Page1!$M15</f>
        <v>24,9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71</v>
      </c>
      <c r="H7" s="32" t="str">
        <f>[1]Page1!$K17</f>
        <v>0,8</v>
      </c>
      <c r="I7" s="32" t="str">
        <f>[1]Page1!$M17</f>
        <v/>
      </c>
      <c r="J7" s="32" t="str">
        <f>[1]Page1!$O17</f>
        <v>17,1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53</v>
      </c>
      <c r="H9" s="33" t="str">
        <f>[1]Page1!$K19</f>
        <v>1,7</v>
      </c>
      <c r="I9" s="33" t="str">
        <f>[1]Page1!$M19</f>
        <v>0,2</v>
      </c>
      <c r="J9" s="33" t="str">
        <f>[1]Page1!$O19</f>
        <v>10,9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771</v>
      </c>
      <c r="H10" s="15" t="str">
        <f>[1]Page1!$K22</f>
        <v>22,7</v>
      </c>
      <c r="I10" s="15" t="str">
        <f>[1]Page1!$M22</f>
        <v>27,4</v>
      </c>
      <c r="J10" s="16" t="str">
        <f>[1]Page1!$O22</f>
        <v>108,6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ОТВАРНОЙ СВЕКЛЫ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ht="30" x14ac:dyDescent="0.25">
      <c r="A15" s="6"/>
      <c r="B15" s="1" t="s">
        <v>16</v>
      </c>
      <c r="C15" s="3" t="str">
        <f>[2]Page1!$A16</f>
        <v>1996</v>
      </c>
      <c r="D15" s="27" t="str">
        <f>[2]Page1!$E16</f>
        <v xml:space="preserve">БЕФСТРОГАНОВ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 xml:space="preserve">КИСЕЛЬ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2022-11-09T21:38:23Z</dcterms:modified>
</cp:coreProperties>
</file>